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<sst xmlns="http://schemas.openxmlformats.org/spreadsheetml/2006/main" uniqueCount="64">
  <si>
    <t>Bolsa de Cereales</t>
  </si>
  <si>
    <t>Mercado a Término MatbaRofex</t>
  </si>
  <si>
    <t>Dólar MatbaRofex = 916.5</t>
  </si>
  <si>
    <t>02-07-2024</t>
  </si>
  <si>
    <t>01-07-2024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</si>
  <si>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</si>
  <si>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</si>
  <si>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</si>
  <si>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</si>
  <si>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</si>
  <si>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</si>
  <si>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</si>
  <si>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u$s</t>
  </si>
  <si>
    <t xml:space="preserve"> Ros Disp. $</t>
  </si>
  <si>
    <t xml:space="preserve"> Ros 07/2024 </t>
  </si>
  <si>
    <t>Trigo B.A. Disp. $</t>
  </si>
  <si>
    <t>Trigo Ros Disp. u$s</t>
  </si>
  <si>
    <t>Trigo Ros Disp. $</t>
  </si>
  <si>
    <t xml:space="preserve">Trigo Ros 07/2024 </t>
  </si>
  <si>
    <t xml:space="preserve">Trigo Ros 09/2024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</si>
  <si>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</si>
  <si>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</si>
  <si>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</si>
  <si>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</si>
  <si>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</si>
  <si>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</si>
  <si>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</si>
  <si>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</si>
  <si>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</si>
  <si>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</si>
  <si>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</si>
  <si>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</si>
  <si>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</si>
  <si>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</si>
  <si>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</si>
  <si>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</si>
  <si>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Soja Ros 07/2025 </t>
  </si>
  <si>
    <t xml:space="preserve">Trigo Mini S/e 12/2024 </t>
  </si>
  <si>
    <t xml:space="preserve">Trigo Mini S/e 01/2025 </t>
  </si>
  <si>
    <t xml:space="preserve">Maiz Mini S/e 09/2024 </t>
  </si>
  <si>
    <t xml:space="preserve">Maiz Mini S/e 12/2024 </t>
  </si>
  <si>
    <t xml:space="preserve">Maiz Mini S/e 04/2025 </t>
  </si>
  <si>
    <t xml:space="preserve">Soja Mini S/e 11/2024 </t>
  </si>
  <si>
    <t xml:space="preserve">Soja Mini S/e 05/2025 </t>
  </si>
  <si>
    <t xml:space="preserve">Maiz Chicago Rx S/e 11/2024 </t>
  </si>
  <si>
    <t xml:space="preserve">Maiz Chicago Rx S/e 04/2025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</si>
  <si>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</si>
  <si>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</si>
  <si>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</si>
  <si>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</si>
  <si>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</si>
  <si>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</si>
  <si>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</si>
  <si>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</si>
  <si>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</si>
  <si>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</si>
  <si>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</si>
  <si>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12/2024</t>
  </si>
  <si>
    <t>12/2024</t>
  </si>
  <si>
    <t>Maíz Ros 07/2025</t>
  </si>
  <si>
    <t>07/2025</t>
  </si>
  <si>
    <t>Soja Ros 11/2024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</si>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</sst>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5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5" applyFont="1" applyNumberFormat="0" applyFill="0" applyBorder="1" applyAlignment="1">
      <alignment horizontal="center" vertical="bottom" textRotation="0" wrapText="false" shrinkToFit="false"/>
    </xf>
    <xf xfId="0" fontId="5" numFmtId="0" fillId="0" borderId="5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4"/>
      <c r="H3" s="5"/>
      <c r="I3" s="5"/>
      <c r="J3" s="5"/>
      <c r="K3" s="5"/>
      <c r="L3" s="5"/>
      <c r="M3" s="5"/>
      <c r="N3" s="1"/>
    </row>
    <row r="4" spans="1:14">
      <c r="A4" s="5"/>
      <c r="B4" s="40" t="s">
        <v>3</v>
      </c>
      <c r="C4" s="43"/>
      <c r="D4" s="43"/>
      <c r="E4" s="44"/>
      <c r="F4" s="40" t="s">
        <v>4</v>
      </c>
      <c r="G4" s="44"/>
      <c r="H4" s="5"/>
      <c r="I4" s="5"/>
      <c r="J4" s="5"/>
      <c r="K4" s="5"/>
      <c r="L4" s="5"/>
      <c r="M4" s="5"/>
      <c r="N4" s="1"/>
    </row>
    <row r="5" spans="1:14">
      <c r="A5" s="5"/>
      <c r="B5" s="42" t="s">
        <v>5</v>
      </c>
      <c r="C5" s="42" t="s">
        <v>6</v>
      </c>
      <c r="D5" s="42" t="s">
        <v>7</v>
      </c>
      <c r="E5" s="42" t="s">
        <v>8</v>
      </c>
      <c r="F5" s="42" t="s">
        <v>9</v>
      </c>
      <c r="G5" s="42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1"/>
      <c r="C6" s="41"/>
      <c r="D6" s="41"/>
      <c r="E6" s="41"/>
      <c r="F6" s="41"/>
      <c r="G6" s="41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0"/>
      <c r="C7" s="20"/>
      <c r="D7" s="20"/>
      <c r="E7" s="20">
        <v>189</v>
      </c>
      <c r="F7" s="20"/>
      <c r="G7" s="25"/>
      <c r="H7" s="28"/>
      <c r="I7" s="28"/>
      <c r="J7" s="28"/>
      <c r="K7" s="19"/>
      <c r="L7" s="28"/>
      <c r="M7" s="28"/>
      <c r="N7" s="1"/>
    </row>
    <row r="8" spans="1:14">
      <c r="A8" s="16" t="s">
        <v>13</v>
      </c>
      <c r="B8" s="21"/>
      <c r="C8" s="21"/>
      <c r="D8" s="21"/>
      <c r="E8" s="21">
        <v>173000</v>
      </c>
      <c r="F8" s="21"/>
      <c r="G8" s="26"/>
      <c r="H8" s="28"/>
      <c r="I8" s="28"/>
      <c r="J8" s="28"/>
      <c r="K8" s="19"/>
      <c r="L8" s="28"/>
      <c r="M8" s="28"/>
      <c r="N8" s="1"/>
    </row>
    <row r="9" spans="1:14">
      <c r="A9" s="17" t="s">
        <v>14</v>
      </c>
      <c r="B9" s="22"/>
      <c r="C9" s="22"/>
      <c r="D9" s="22"/>
      <c r="E9" s="22">
        <v>187</v>
      </c>
      <c r="F9" s="22"/>
      <c r="G9" s="27"/>
      <c r="H9" s="28"/>
      <c r="I9" s="28"/>
      <c r="J9" s="28"/>
      <c r="K9" s="19"/>
      <c r="L9" s="28"/>
      <c r="M9" s="28"/>
      <c r="N9" s="1"/>
    </row>
    <row r="10" spans="1:14">
      <c r="A10" s="17" t="s">
        <v>15</v>
      </c>
      <c r="B10" s="22"/>
      <c r="C10" s="22"/>
      <c r="D10" s="22"/>
      <c r="E10" s="22">
        <v>230000</v>
      </c>
      <c r="F10" s="22">
        <v>230000</v>
      </c>
      <c r="G10" s="27" t="str">
        <f>((E10-F10)/F10)*100</f>
        <v>0</v>
      </c>
      <c r="H10" s="28"/>
      <c r="I10" s="28"/>
      <c r="J10" s="28"/>
      <c r="K10" s="19"/>
      <c r="L10" s="28"/>
      <c r="M10" s="28"/>
      <c r="N10" s="1"/>
    </row>
    <row r="11" spans="1:14">
      <c r="A11" s="16" t="s">
        <v>16</v>
      </c>
      <c r="B11" s="21"/>
      <c r="C11" s="21"/>
      <c r="D11" s="21"/>
      <c r="E11" s="21">
        <v>248</v>
      </c>
      <c r="F11" s="21">
        <v>239</v>
      </c>
      <c r="G11" s="26" t="str">
        <f>((E11-F11)/F11)*100</f>
        <v>0</v>
      </c>
      <c r="H11" s="28"/>
      <c r="I11" s="28"/>
      <c r="J11" s="28"/>
      <c r="K11" s="19"/>
      <c r="L11" s="28"/>
      <c r="M11" s="28"/>
      <c r="N11" s="1"/>
    </row>
    <row r="12" spans="1:14">
      <c r="A12" s="16" t="s">
        <v>17</v>
      </c>
      <c r="B12" s="21"/>
      <c r="C12" s="21"/>
      <c r="D12" s="21"/>
      <c r="E12" s="21">
        <v>227000</v>
      </c>
      <c r="F12" s="21">
        <v>218000</v>
      </c>
      <c r="G12" s="26" t="str">
        <f>((E12-F12)/F12)*100</f>
        <v>0</v>
      </c>
      <c r="H12" s="28"/>
      <c r="I12" s="28"/>
      <c r="J12" s="28"/>
      <c r="K12" s="19"/>
      <c r="L12" s="28"/>
      <c r="M12" s="28"/>
      <c r="N12" s="1"/>
    </row>
    <row r="13" spans="1:14">
      <c r="A13" s="16" t="s">
        <v>18</v>
      </c>
      <c r="B13" s="21">
        <v>238.4</v>
      </c>
      <c r="C13" s="21">
        <v>238.4</v>
      </c>
      <c r="D13" s="21">
        <v>250</v>
      </c>
      <c r="E13" s="21">
        <v>250</v>
      </c>
      <c r="F13" s="21">
        <v>240.2</v>
      </c>
      <c r="G13" s="26" t="str">
        <f>((E13-F13)/F13)*100</f>
        <v>0</v>
      </c>
      <c r="H13" s="28"/>
      <c r="I13" s="28"/>
      <c r="J13" s="28"/>
      <c r="K13" s="19"/>
      <c r="L13" s="28"/>
      <c r="M13" s="28"/>
      <c r="N13" s="1"/>
    </row>
    <row r="14" spans="1:14">
      <c r="A14" s="16" t="s">
        <v>19</v>
      </c>
      <c r="B14" s="21"/>
      <c r="C14" s="21"/>
      <c r="D14" s="21"/>
      <c r="E14" s="21">
        <v>245</v>
      </c>
      <c r="F14" s="21">
        <v>240</v>
      </c>
      <c r="G14" s="26" t="str">
        <f>((E14-F14)/F14)*100</f>
        <v>0</v>
      </c>
      <c r="H14" s="28"/>
      <c r="I14" s="28"/>
      <c r="J14" s="28"/>
      <c r="K14" s="19"/>
      <c r="L14" s="28"/>
      <c r="M14" s="28"/>
      <c r="N14" s="1"/>
    </row>
    <row r="15" spans="1:14">
      <c r="A15" s="16" t="s">
        <v>20</v>
      </c>
      <c r="B15" s="21">
        <v>217.5</v>
      </c>
      <c r="C15" s="21">
        <v>217</v>
      </c>
      <c r="D15" s="21">
        <v>221.3</v>
      </c>
      <c r="E15" s="21">
        <v>221.3</v>
      </c>
      <c r="F15" s="21">
        <v>218.5</v>
      </c>
      <c r="G15" s="26" t="str">
        <f>((E15-F15)/F15)*100</f>
        <v>0</v>
      </c>
      <c r="H15" s="28"/>
      <c r="I15" s="28"/>
      <c r="J15" s="28"/>
      <c r="K15" s="19"/>
      <c r="L15" s="28"/>
      <c r="M15" s="28"/>
      <c r="N15" s="1"/>
    </row>
    <row r="16" spans="1:14">
      <c r="A16" s="16" t="s">
        <v>21</v>
      </c>
      <c r="B16" s="21">
        <v>219</v>
      </c>
      <c r="C16" s="21">
        <v>218.9</v>
      </c>
      <c r="D16" s="21">
        <v>222</v>
      </c>
      <c r="E16" s="21">
        <v>222</v>
      </c>
      <c r="F16" s="21">
        <v>220.5</v>
      </c>
      <c r="G16" s="26" t="str">
        <f>((E16-F16)/F16)*100</f>
        <v>0</v>
      </c>
      <c r="H16" s="28"/>
      <c r="I16" s="28"/>
      <c r="J16" s="28"/>
      <c r="K16" s="19"/>
      <c r="L16" s="28"/>
      <c r="M16" s="28"/>
      <c r="N16" s="1"/>
    </row>
    <row r="17" spans="1:14">
      <c r="A17" s="17" t="s">
        <v>22</v>
      </c>
      <c r="B17" s="22">
        <v>223</v>
      </c>
      <c r="C17" s="22">
        <v>222</v>
      </c>
      <c r="D17" s="22">
        <v>224</v>
      </c>
      <c r="E17" s="22">
        <v>226.1</v>
      </c>
      <c r="F17" s="22">
        <v>222.1</v>
      </c>
      <c r="G17" s="27" t="str">
        <f>((E17-F17)/F17)*100</f>
        <v>0</v>
      </c>
      <c r="H17" s="28"/>
      <c r="I17" s="28"/>
      <c r="J17" s="28"/>
      <c r="K17" s="19"/>
      <c r="L17" s="28"/>
      <c r="M17" s="28"/>
      <c r="N17" s="1"/>
    </row>
    <row r="18" spans="1:14">
      <c r="A18" s="16" t="s">
        <v>23</v>
      </c>
      <c r="B18" s="21"/>
      <c r="C18" s="21"/>
      <c r="D18" s="21"/>
      <c r="E18" s="21">
        <v>180</v>
      </c>
      <c r="F18" s="21">
        <v>177.4</v>
      </c>
      <c r="G18" s="26" t="str">
        <f>((E18-F18)/F18)*100</f>
        <v>0</v>
      </c>
      <c r="H18" s="28"/>
      <c r="I18" s="28"/>
      <c r="J18" s="28"/>
      <c r="K18" s="19"/>
      <c r="L18" s="28"/>
      <c r="M18" s="28"/>
      <c r="N18" s="1"/>
    </row>
    <row r="19" spans="1:14">
      <c r="A19" s="16" t="s">
        <v>24</v>
      </c>
      <c r="B19" s="21">
        <v>165000</v>
      </c>
      <c r="C19" s="21">
        <v>165000</v>
      </c>
      <c r="D19" s="21">
        <v>165000</v>
      </c>
      <c r="E19" s="21">
        <v>165000</v>
      </c>
      <c r="F19" s="21">
        <v>162000</v>
      </c>
      <c r="G19" s="26" t="str">
        <f>((E19-F19)/F19)*100</f>
        <v>0</v>
      </c>
      <c r="H19" s="28"/>
      <c r="I19" s="28"/>
      <c r="J19" s="28"/>
      <c r="K19" s="19"/>
      <c r="L19" s="28"/>
      <c r="M19" s="28"/>
      <c r="N19" s="1"/>
    </row>
    <row r="20" spans="1:14">
      <c r="A20" s="16" t="s">
        <v>25</v>
      </c>
      <c r="B20" s="21">
        <v>177</v>
      </c>
      <c r="C20" s="21">
        <v>175.5</v>
      </c>
      <c r="D20" s="21">
        <v>178</v>
      </c>
      <c r="E20" s="21">
        <v>176.1</v>
      </c>
      <c r="F20" s="21">
        <v>174.5</v>
      </c>
      <c r="G20" s="26" t="str">
        <f>((E20-F20)/F20)*100</f>
        <v>0</v>
      </c>
      <c r="H20" s="28"/>
      <c r="I20" s="28"/>
      <c r="J20" s="28"/>
      <c r="K20" s="19"/>
      <c r="L20" s="28"/>
      <c r="M20" s="28"/>
      <c r="N20" s="1"/>
    </row>
    <row r="21" spans="1:14">
      <c r="A21" s="16" t="s">
        <v>26</v>
      </c>
      <c r="B21" s="21">
        <v>178.5</v>
      </c>
      <c r="C21" s="21">
        <v>177.5</v>
      </c>
      <c r="D21" s="21">
        <v>179.5</v>
      </c>
      <c r="E21" s="21">
        <v>177.6</v>
      </c>
      <c r="F21" s="21">
        <v>177.1</v>
      </c>
      <c r="G21" s="26" t="str">
        <f>((E21-F21)/F21)*100</f>
        <v>0</v>
      </c>
      <c r="H21" s="28"/>
      <c r="I21" s="28"/>
      <c r="J21" s="28"/>
      <c r="K21" s="19"/>
      <c r="L21" s="28"/>
      <c r="M21" s="28"/>
      <c r="N21" s="1"/>
    </row>
    <row r="22" spans="1:14">
      <c r="A22" s="16" t="s">
        <v>27</v>
      </c>
      <c r="B22" s="21">
        <v>181.5</v>
      </c>
      <c r="C22" s="21">
        <v>179</v>
      </c>
      <c r="D22" s="21">
        <v>181.5</v>
      </c>
      <c r="E22" s="21">
        <v>179.5</v>
      </c>
      <c r="F22" s="21">
        <v>178.5</v>
      </c>
      <c r="G22" s="26" t="str">
        <f>((E22-F22)/F22)*100</f>
        <v>0</v>
      </c>
      <c r="H22" s="28"/>
      <c r="I22" s="28"/>
      <c r="J22" s="28"/>
      <c r="K22" s="19"/>
      <c r="L22" s="28"/>
      <c r="M22" s="28"/>
      <c r="N22" s="1"/>
    </row>
    <row r="23" spans="1:14">
      <c r="A23" s="16" t="s">
        <v>28</v>
      </c>
      <c r="B23" s="21">
        <v>177</v>
      </c>
      <c r="C23" s="21">
        <v>176.5</v>
      </c>
      <c r="D23" s="21">
        <v>177.5</v>
      </c>
      <c r="E23" s="21">
        <v>177.5</v>
      </c>
      <c r="F23" s="21">
        <v>175.6</v>
      </c>
      <c r="G23" s="26" t="str">
        <f>((E23-F23)/F23)*100</f>
        <v>0</v>
      </c>
      <c r="H23" s="28"/>
      <c r="I23" s="28"/>
      <c r="J23" s="28"/>
      <c r="K23" s="19"/>
      <c r="L23" s="28"/>
      <c r="M23" s="28"/>
      <c r="N23" s="1"/>
    </row>
    <row r="24" spans="1:14">
      <c r="A24" s="17" t="s">
        <v>29</v>
      </c>
      <c r="B24" s="22">
        <v>169.5</v>
      </c>
      <c r="C24" s="22">
        <v>169.5</v>
      </c>
      <c r="D24" s="22">
        <v>169.5</v>
      </c>
      <c r="E24" s="22">
        <v>170</v>
      </c>
      <c r="F24" s="22">
        <v>169.5</v>
      </c>
      <c r="G24" s="27" t="str">
        <f>((E24-F24)/F24)*100</f>
        <v>0</v>
      </c>
      <c r="H24" s="28"/>
      <c r="I24" s="28"/>
      <c r="J24" s="28"/>
      <c r="K24" s="19"/>
      <c r="L24" s="28"/>
      <c r="M24" s="28"/>
      <c r="N24" s="1"/>
    </row>
    <row r="25" spans="1:14">
      <c r="A25" s="16" t="s">
        <v>30</v>
      </c>
      <c r="B25" s="21"/>
      <c r="C25" s="21"/>
      <c r="D25" s="21"/>
      <c r="E25" s="21">
        <v>316</v>
      </c>
      <c r="F25" s="21">
        <v>313.3</v>
      </c>
      <c r="G25" s="26" t="str">
        <f>((E25-F25)/F25)*100</f>
        <v>0</v>
      </c>
      <c r="H25" s="28"/>
      <c r="I25" s="28"/>
      <c r="J25" s="28"/>
      <c r="K25" s="19"/>
      <c r="L25" s="28"/>
      <c r="M25" s="28"/>
      <c r="N25" s="1"/>
    </row>
    <row r="26" spans="1:14">
      <c r="A26" s="16" t="s">
        <v>31</v>
      </c>
      <c r="B26" s="21">
        <v>288000</v>
      </c>
      <c r="C26" s="21">
        <v>288000</v>
      </c>
      <c r="D26" s="21">
        <v>290000</v>
      </c>
      <c r="E26" s="21">
        <v>290000</v>
      </c>
      <c r="F26" s="21">
        <v>286000</v>
      </c>
      <c r="G26" s="26" t="str">
        <f>((E26-F26)/F26)*100</f>
        <v>0</v>
      </c>
      <c r="H26" s="28"/>
      <c r="I26" s="28"/>
      <c r="J26" s="28"/>
      <c r="K26" s="19"/>
      <c r="L26" s="28"/>
      <c r="M26" s="28"/>
      <c r="N26" s="1"/>
    </row>
    <row r="27" spans="1:14">
      <c r="A27" s="16" t="s">
        <v>32</v>
      </c>
      <c r="B27" s="21">
        <v>314</v>
      </c>
      <c r="C27" s="21">
        <v>314</v>
      </c>
      <c r="D27" s="21">
        <v>318</v>
      </c>
      <c r="E27" s="21">
        <v>316</v>
      </c>
      <c r="F27" s="21">
        <v>313.5</v>
      </c>
      <c r="G27" s="26" t="str">
        <f>((E27-F27)/F27)*100</f>
        <v>0</v>
      </c>
      <c r="H27" s="28"/>
      <c r="I27" s="28"/>
      <c r="J27" s="28"/>
      <c r="K27" s="19"/>
      <c r="L27" s="28"/>
      <c r="M27" s="28"/>
      <c r="N27" s="1"/>
    </row>
    <row r="28" spans="1:14">
      <c r="A28" s="16" t="s">
        <v>33</v>
      </c>
      <c r="B28" s="21">
        <v>313</v>
      </c>
      <c r="C28" s="21">
        <v>312</v>
      </c>
      <c r="D28" s="21">
        <v>314.5</v>
      </c>
      <c r="E28" s="21">
        <v>313</v>
      </c>
      <c r="F28" s="21">
        <v>312.5</v>
      </c>
      <c r="G28" s="26" t="str">
        <f>((E28-F28)/F28)*100</f>
        <v>0</v>
      </c>
      <c r="H28" s="28"/>
      <c r="I28" s="28"/>
      <c r="J28" s="28"/>
      <c r="K28" s="19"/>
      <c r="L28" s="28"/>
      <c r="M28" s="28"/>
      <c r="N28" s="1"/>
    </row>
    <row r="29" spans="1:14">
      <c r="A29" s="16" t="s">
        <v>34</v>
      </c>
      <c r="B29" s="21">
        <v>313</v>
      </c>
      <c r="C29" s="21">
        <v>310.5</v>
      </c>
      <c r="D29" s="21">
        <v>313.5</v>
      </c>
      <c r="E29" s="21">
        <v>311.5</v>
      </c>
      <c r="F29" s="21">
        <v>310.9</v>
      </c>
      <c r="G29" s="26" t="str">
        <f>((E29-F29)/F29)*100</f>
        <v>0</v>
      </c>
      <c r="H29" s="28"/>
      <c r="I29" s="28"/>
      <c r="J29" s="28"/>
      <c r="K29" s="19"/>
      <c r="L29" s="28"/>
      <c r="M29" s="28"/>
      <c r="N29" s="1"/>
    </row>
    <row r="30" spans="1:14">
      <c r="A30" s="16" t="s">
        <v>35</v>
      </c>
      <c r="B30" s="21">
        <v>294</v>
      </c>
      <c r="C30" s="21">
        <v>293</v>
      </c>
      <c r="D30" s="21">
        <v>294</v>
      </c>
      <c r="E30" s="21">
        <v>293.6</v>
      </c>
      <c r="F30" s="21">
        <v>293</v>
      </c>
      <c r="G30" s="26" t="str">
        <f>((E30-F30)/F30)*100</f>
        <v>0</v>
      </c>
      <c r="H30" s="28"/>
      <c r="I30" s="28"/>
      <c r="J30" s="28"/>
      <c r="K30" s="19"/>
      <c r="L30" s="28"/>
      <c r="M30" s="28"/>
      <c r="N30" s="1"/>
    </row>
    <row r="31" spans="1:14">
      <c r="A31" s="17" t="s">
        <v>36</v>
      </c>
      <c r="B31" s="22">
        <v>298</v>
      </c>
      <c r="C31" s="22">
        <v>298</v>
      </c>
      <c r="D31" s="22">
        <v>298.5</v>
      </c>
      <c r="E31" s="22">
        <v>298.5</v>
      </c>
      <c r="F31" s="22">
        <v>297.5</v>
      </c>
      <c r="G31" s="27" t="str">
        <f>((E31-F31)/F31)*100</f>
        <v>0</v>
      </c>
      <c r="H31" s="28"/>
      <c r="I31" s="28"/>
      <c r="J31" s="28"/>
      <c r="K31" s="19"/>
      <c r="L31" s="28"/>
      <c r="M31" s="28"/>
      <c r="N31" s="1"/>
    </row>
    <row r="32" spans="1:14">
      <c r="A32" s="16" t="s">
        <v>37</v>
      </c>
      <c r="B32" s="21">
        <v>219</v>
      </c>
      <c r="C32" s="21">
        <v>217</v>
      </c>
      <c r="D32" s="21">
        <v>219</v>
      </c>
      <c r="E32" s="21">
        <v>221.3</v>
      </c>
      <c r="F32" s="21">
        <v>218.5</v>
      </c>
      <c r="G32" s="26" t="str">
        <f>((E32-F32)/F32)*100</f>
        <v>0</v>
      </c>
      <c r="H32" s="28"/>
      <c r="I32" s="28"/>
      <c r="J32" s="28"/>
      <c r="K32" s="19"/>
      <c r="L32" s="28"/>
      <c r="M32" s="28"/>
      <c r="N32" s="1"/>
    </row>
    <row r="33" spans="1:14">
      <c r="A33" s="17" t="s">
        <v>38</v>
      </c>
      <c r="B33" s="22"/>
      <c r="C33" s="22"/>
      <c r="D33" s="22"/>
      <c r="E33" s="22">
        <v>222</v>
      </c>
      <c r="F33" s="22">
        <v>220.5</v>
      </c>
      <c r="G33" s="27" t="str">
        <f>((E33-F33)/F33)*100</f>
        <v>0</v>
      </c>
      <c r="H33" s="28"/>
      <c r="I33" s="28"/>
      <c r="J33" s="28"/>
      <c r="K33" s="19"/>
      <c r="L33" s="28"/>
      <c r="M33" s="28"/>
      <c r="N33" s="1"/>
    </row>
    <row r="34" spans="1:14">
      <c r="A34" s="16" t="s">
        <v>39</v>
      </c>
      <c r="B34" s="21">
        <v>178.5</v>
      </c>
      <c r="C34" s="21">
        <v>178.5</v>
      </c>
      <c r="D34" s="21">
        <v>178.5</v>
      </c>
      <c r="E34" s="21">
        <v>177.6</v>
      </c>
      <c r="F34" s="21">
        <v>177.1</v>
      </c>
      <c r="G34" s="26" t="str">
        <f>((E34-F34)/F34)*100</f>
        <v>0</v>
      </c>
      <c r="H34" s="28"/>
      <c r="I34" s="28"/>
      <c r="J34" s="28"/>
      <c r="K34" s="19"/>
      <c r="L34" s="28"/>
      <c r="M34" s="28"/>
      <c r="N34" s="1"/>
    </row>
    <row r="35" spans="1:14">
      <c r="A35" s="16" t="s">
        <v>40</v>
      </c>
      <c r="B35" s="21">
        <v>180.5</v>
      </c>
      <c r="C35" s="21">
        <v>180.1</v>
      </c>
      <c r="D35" s="21">
        <v>180.5</v>
      </c>
      <c r="E35" s="21">
        <v>179.5</v>
      </c>
      <c r="F35" s="21">
        <v>178.5</v>
      </c>
      <c r="G35" s="26" t="str">
        <f>((E35-F35)/F35)*100</f>
        <v>0</v>
      </c>
      <c r="H35" s="28"/>
      <c r="I35" s="28"/>
      <c r="J35" s="28"/>
      <c r="K35" s="19"/>
      <c r="L35" s="28"/>
      <c r="M35" s="28"/>
      <c r="N35" s="1"/>
    </row>
    <row r="36" spans="1:14">
      <c r="A36" s="17" t="s">
        <v>41</v>
      </c>
      <c r="B36" s="22">
        <v>176</v>
      </c>
      <c r="C36" s="22">
        <v>176</v>
      </c>
      <c r="D36" s="22">
        <v>176</v>
      </c>
      <c r="E36" s="22">
        <v>177.5</v>
      </c>
      <c r="F36" s="22">
        <v>175.6</v>
      </c>
      <c r="G36" s="27" t="str">
        <f>((E36-F36)/F36)*100</f>
        <v>0</v>
      </c>
      <c r="H36" s="28"/>
      <c r="I36" s="28"/>
      <c r="J36" s="28"/>
      <c r="K36" s="19"/>
      <c r="L36" s="28"/>
      <c r="M36" s="28"/>
      <c r="N36" s="1"/>
    </row>
    <row r="37" spans="1:14">
      <c r="A37" s="16" t="s">
        <v>42</v>
      </c>
      <c r="B37" s="21">
        <v>311.1</v>
      </c>
      <c r="C37" s="21">
        <v>311.1</v>
      </c>
      <c r="D37" s="21">
        <v>312.6</v>
      </c>
      <c r="E37" s="21">
        <v>311.5</v>
      </c>
      <c r="F37" s="21">
        <v>310.9</v>
      </c>
      <c r="G37" s="26" t="str">
        <f>((E37-F37)/F37)*100</f>
        <v>0</v>
      </c>
      <c r="H37" s="28"/>
      <c r="I37" s="28"/>
      <c r="J37" s="28"/>
      <c r="K37" s="19"/>
      <c r="L37" s="28"/>
      <c r="M37" s="28"/>
      <c r="N37" s="1"/>
    </row>
    <row r="38" spans="1:14">
      <c r="A38" s="17" t="s">
        <v>43</v>
      </c>
      <c r="B38" s="22">
        <v>293.5</v>
      </c>
      <c r="C38" s="22">
        <v>293.5</v>
      </c>
      <c r="D38" s="22">
        <v>293.5</v>
      </c>
      <c r="E38" s="22">
        <v>293.6</v>
      </c>
      <c r="F38" s="22">
        <v>293</v>
      </c>
      <c r="G38" s="27" t="str">
        <f>((E38-F38)/F38)*100</f>
        <v>0</v>
      </c>
      <c r="H38" s="28"/>
      <c r="I38" s="28"/>
      <c r="J38" s="28"/>
      <c r="K38" s="19"/>
      <c r="L38" s="28"/>
      <c r="M38" s="28"/>
      <c r="N38" s="1"/>
    </row>
    <row r="39" spans="1:14">
      <c r="A39" s="16" t="s">
        <v>44</v>
      </c>
      <c r="B39" s="21">
        <v>169</v>
      </c>
      <c r="C39" s="21">
        <v>169</v>
      </c>
      <c r="D39" s="21">
        <v>169.5</v>
      </c>
      <c r="E39" s="21">
        <v>169.3</v>
      </c>
      <c r="F39" s="21">
        <v>168</v>
      </c>
      <c r="G39" s="26" t="str">
        <f>((E39-F39)/F39)*100</f>
        <v>0</v>
      </c>
      <c r="H39" s="28"/>
      <c r="I39" s="28"/>
      <c r="J39" s="28"/>
      <c r="K39" s="19"/>
      <c r="L39" s="28"/>
      <c r="M39" s="28"/>
      <c r="N39" s="1"/>
    </row>
    <row r="40" spans="1:14">
      <c r="A40" s="17" t="s">
        <v>45</v>
      </c>
      <c r="B40" s="22">
        <v>176.5</v>
      </c>
      <c r="C40" s="22">
        <v>176.5</v>
      </c>
      <c r="D40" s="22">
        <v>176.5</v>
      </c>
      <c r="E40" s="22">
        <v>176.5</v>
      </c>
      <c r="F40" s="22">
        <v>175</v>
      </c>
      <c r="G40" s="27" t="str">
        <f>((E40-F40)/F40)*100</f>
        <v>0</v>
      </c>
      <c r="H40" s="28"/>
      <c r="I40" s="28"/>
      <c r="J40" s="28"/>
      <c r="K40" s="19"/>
      <c r="L40" s="28"/>
      <c r="M40" s="28"/>
      <c r="N40" s="1"/>
    </row>
    <row r="41" spans="1:14">
      <c r="A41" s="16" t="s">
        <v>46</v>
      </c>
      <c r="B41" s="21">
        <v>412</v>
      </c>
      <c r="C41" s="21">
        <v>409</v>
      </c>
      <c r="D41" s="21">
        <v>413.4</v>
      </c>
      <c r="E41" s="21">
        <v>409.7</v>
      </c>
      <c r="F41" s="21">
        <v>409</v>
      </c>
      <c r="G41" s="26" t="str">
        <f>((E41-F41)/F41)*100</f>
        <v>0</v>
      </c>
      <c r="H41" s="28"/>
      <c r="I41" s="28"/>
      <c r="J41" s="28"/>
      <c r="K41" s="19"/>
      <c r="L41" s="28"/>
      <c r="M41" s="28"/>
      <c r="N41" s="1"/>
    </row>
    <row r="42" spans="1:14">
      <c r="A42" s="17" t="s">
        <v>47</v>
      </c>
      <c r="B42" s="22">
        <v>421.6</v>
      </c>
      <c r="C42" s="22">
        <v>421.6</v>
      </c>
      <c r="D42" s="22">
        <v>421.6</v>
      </c>
      <c r="E42" s="22">
        <v>421.1</v>
      </c>
      <c r="F42" s="22">
        <v>419.5</v>
      </c>
      <c r="G42" s="27" t="str">
        <f>((E42-F42)/F42)*100</f>
        <v>0</v>
      </c>
      <c r="H42" s="28"/>
      <c r="I42" s="28"/>
      <c r="J42" s="28"/>
      <c r="K42" s="19"/>
      <c r="L42" s="28"/>
      <c r="M42" s="28"/>
      <c r="N42" s="1"/>
    </row>
    <row r="43" spans="1:14">
      <c r="A43" s="18"/>
      <c r="B43" s="23"/>
      <c r="C43" s="23"/>
      <c r="D43" s="23"/>
      <c r="E43" s="23"/>
      <c r="F43" s="23"/>
      <c r="G43" s="19"/>
      <c r="H43" s="28"/>
      <c r="I43" s="28"/>
      <c r="J43" s="28"/>
      <c r="K43" s="19"/>
      <c r="L43" s="28"/>
      <c r="M43" s="28"/>
      <c r="N43" s="1"/>
    </row>
    <row r="44" spans="1:14">
      <c r="A44" s="10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"/>
    </row>
    <row r="45" spans="1:1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"/>
    </row>
    <row r="46" spans="1:1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"/>
    </row>
    <row r="47" spans="1:1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"/>
    </row>
    <row r="48" spans="1:14">
      <c r="A48" s="45" t="s">
        <v>49</v>
      </c>
      <c r="B48" s="46"/>
      <c r="C48" s="46"/>
      <c r="D48" s="46"/>
      <c r="E48" s="47"/>
      <c r="F48" s="45" t="s">
        <v>50</v>
      </c>
      <c r="G48" s="46"/>
      <c r="H48" s="38"/>
      <c r="I48" s="38"/>
      <c r="J48" s="39"/>
      <c r="K48" s="6"/>
      <c r="L48" s="6"/>
      <c r="M48" s="6"/>
      <c r="N48" s="1"/>
    </row>
    <row r="49" spans="1:14">
      <c r="A49" s="29" t="s">
        <v>51</v>
      </c>
      <c r="B49" s="29" t="s">
        <v>52</v>
      </c>
      <c r="C49" s="31" t="s">
        <v>53</v>
      </c>
      <c r="D49" s="32"/>
      <c r="E49" s="33"/>
      <c r="F49" s="29" t="s">
        <v>54</v>
      </c>
      <c r="G49" s="29" t="s">
        <v>52</v>
      </c>
      <c r="H49" s="31" t="s">
        <v>53</v>
      </c>
      <c r="I49" s="32"/>
      <c r="J49" s="33"/>
      <c r="K49" s="6"/>
      <c r="L49" s="6"/>
      <c r="M49" s="6"/>
      <c r="N49" s="1"/>
    </row>
    <row r="50" spans="1:14">
      <c r="A50" s="30" t="s">
        <v>54</v>
      </c>
      <c r="B50" s="30" t="s">
        <v>55</v>
      </c>
      <c r="C50" s="29" t="s">
        <v>6</v>
      </c>
      <c r="D50" s="29" t="s">
        <v>7</v>
      </c>
      <c r="E50" s="29" t="s">
        <v>56</v>
      </c>
      <c r="F50" s="30"/>
      <c r="G50" s="30" t="s">
        <v>55</v>
      </c>
      <c r="H50" s="29" t="s">
        <v>6</v>
      </c>
      <c r="I50" s="29" t="s">
        <v>7</v>
      </c>
      <c r="J50" s="29" t="s">
        <v>56</v>
      </c>
      <c r="K50" s="6"/>
      <c r="L50" s="6"/>
      <c r="M50" s="6"/>
      <c r="N50" s="1"/>
    </row>
    <row r="51" spans="1:14">
      <c r="A51" s="34" t="s">
        <v>57</v>
      </c>
      <c r="B51" s="36"/>
      <c r="C51" s="37"/>
      <c r="D51" s="37"/>
      <c r="E51" s="37"/>
      <c r="F51" s="34" t="s">
        <v>58</v>
      </c>
      <c r="G51" s="36"/>
      <c r="H51" s="37"/>
      <c r="I51" s="37"/>
      <c r="J51" s="37"/>
      <c r="K51" s="6"/>
      <c r="L51" s="6"/>
      <c r="M51" s="6"/>
      <c r="N51" s="1"/>
    </row>
    <row r="52" spans="1:14">
      <c r="A52" s="34" t="s">
        <v>59</v>
      </c>
      <c r="B52" s="36"/>
      <c r="C52" s="37"/>
      <c r="D52" s="37"/>
      <c r="E52" s="37"/>
      <c r="F52" s="34" t="s">
        <v>60</v>
      </c>
      <c r="G52" s="36"/>
      <c r="H52" s="37"/>
      <c r="I52" s="37"/>
      <c r="J52" s="37"/>
      <c r="K52" s="6"/>
      <c r="L52" s="6"/>
      <c r="M52" s="6"/>
      <c r="N52" s="1"/>
    </row>
    <row r="53" spans="1:14">
      <c r="A53" s="34" t="s">
        <v>61</v>
      </c>
      <c r="B53" s="36"/>
      <c r="C53" s="37"/>
      <c r="D53" s="37"/>
      <c r="E53" s="37"/>
      <c r="F53" s="34" t="s">
        <v>62</v>
      </c>
      <c r="G53" s="36"/>
      <c r="H53" s="37"/>
      <c r="I53" s="37"/>
      <c r="J53" s="37"/>
      <c r="K53" s="6"/>
      <c r="L53" s="6"/>
      <c r="M53" s="6"/>
      <c r="N53" s="1"/>
    </row>
    <row r="54" spans="1:14">
      <c r="A54" s="35"/>
      <c r="B54" s="8"/>
      <c r="C54" s="18"/>
      <c r="D54" s="18"/>
      <c r="E54" s="18"/>
      <c r="F54" s="35"/>
      <c r="G54" s="8"/>
      <c r="H54" s="18"/>
      <c r="I54" s="18"/>
      <c r="J54" s="18"/>
      <c r="K54" s="6"/>
      <c r="L54" s="6"/>
      <c r="M54" s="6"/>
      <c r="N54" s="1"/>
    </row>
    <row r="55" spans="1:14">
      <c r="A55" s="10" t="s">
        <v>63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"/>
    </row>
    <row r="58" spans="1:1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"/>
    </row>
    <row r="59" spans="1: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</row>
    <row r="61" spans="1:1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</row>
    <row r="62" spans="1:1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</row>
    <row r="63" spans="1:1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"/>
    </row>
    <row r="64" spans="1:1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"/>
    </row>
    <row r="65" spans="1:1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</row>
    <row r="66" spans="1:1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</row>
    <row r="67" spans="1:1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"/>
    </row>
    <row r="68" spans="1:1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"/>
    </row>
    <row r="70" spans="1: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"/>
    </row>
    <row r="71" spans="1: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"/>
    </row>
    <row r="72" spans="1: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"/>
    </row>
    <row r="73" spans="1: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"/>
    </row>
    <row r="74" spans="1: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"/>
    </row>
    <row r="84" spans="1: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"/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</row>
    <row r="86" spans="1: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"/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"/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44:E44"/>
    <mergeCell ref="A48:E48"/>
    <mergeCell ref="F48:J48"/>
    <mergeCell ref="C49:E49"/>
    <mergeCell ref="H49:J49"/>
    <mergeCell ref="A55:E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2024-07-02T22:29:45-03:00</dcterms:created>
  <dcterms:modified xsi:type="dcterms:W3CDTF">2024-07-02T22:29:45-03:00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